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6720" activeTab="0"/>
  </bookViews>
  <sheets>
    <sheet name="M Bắc" sheetId="1" r:id="rId1"/>
  </sheets>
  <definedNames>
    <definedName name="_GoBack" localSheetId="0">'M Bắc'!#REF!</definedName>
    <definedName name="_xlnm.Print_Titles" localSheetId="0">'M Bắc'!$4:$4</definedName>
  </definedNames>
  <calcPr fullCalcOnLoad="1"/>
</workbook>
</file>

<file path=xl/sharedStrings.xml><?xml version="1.0" encoding="utf-8"?>
<sst xmlns="http://schemas.openxmlformats.org/spreadsheetml/2006/main" count="167" uniqueCount="102">
  <si>
    <t>Đơn vị</t>
  </si>
  <si>
    <t>Tên tác phẩm</t>
  </si>
  <si>
    <t>Tác giả</t>
  </si>
  <si>
    <t>Thời lượng phim</t>
  </si>
  <si>
    <t>Vùng miền</t>
  </si>
  <si>
    <t>Loại hình thiên tai</t>
  </si>
  <si>
    <t>Nội dung</t>
  </si>
  <si>
    <t>Ghi chú</t>
  </si>
  <si>
    <t>bão</t>
  </si>
  <si>
    <t>Lũ quét, sạt lở đất</t>
  </si>
  <si>
    <t>TT</t>
  </si>
  <si>
    <t>Tên phim</t>
  </si>
  <si>
    <t xml:space="preserve">I </t>
  </si>
  <si>
    <t>BCĐ TW PCTT</t>
  </si>
  <si>
    <t>Phòng chống lũ quét sạt lở đất</t>
  </si>
  <si>
    <t>Ứng phó với bão mạnh</t>
  </si>
  <si>
    <t>Phim Thiên tai Việt Nam 2017</t>
  </si>
  <si>
    <t>Phòng chống thiên tai cực đoan ở Việt Nam</t>
  </si>
  <si>
    <t>tổng hợp</t>
  </si>
  <si>
    <t>Hướng dẫn các hoạt động PCTT cấp xã</t>
  </si>
  <si>
    <t>Giáo dục phòng chống thiên tai cho học sinh</t>
  </si>
  <si>
    <t>lũ lụt</t>
  </si>
  <si>
    <t>https://www.youtube.com/watch?v=3pY5tzdzvQc</t>
  </si>
  <si>
    <t>https://www.youtube.com/watch?v=oO2Mz7cheJw</t>
  </si>
  <si>
    <t>https://www.youtube.com/watch?v=fY6LAUYXv8I</t>
  </si>
  <si>
    <t>https://www.youtube.com/watch?v=sq9w4Qy2sd0</t>
  </si>
  <si>
    <t>Phản ánh lũ quét, sạt lở đất diễn ra nghiêm trọng năm 2017</t>
  </si>
  <si>
    <t>Hướng dẫn các hoạt động phòng chống thiên tai cho các chính quyền, cán bộ cấp xã</t>
  </si>
  <si>
    <t>Hướng dẫn các kỹ năng ứng phó thiên tai cho các em học sinh thông qua giáo dục</t>
  </si>
  <si>
    <t>Phản ánh các hiện tượng thiên tai cực đoan năm 2017 như bão, lũ quét, sạt lở đất…</t>
  </si>
  <si>
    <t>Phản ánh công tác ứng phó với bão mạnh năm 2017</t>
  </si>
  <si>
    <t>miền núi</t>
  </si>
  <si>
    <t>https://youtu.be/FnKwUGuivRM</t>
  </si>
  <si>
    <t>Tổng kết tình hình thiên tai năm 2017, bài học kinh nghiệm công tác chỉ đạo điều hành</t>
  </si>
  <si>
    <t>Toàn quốc</t>
  </si>
  <si>
    <t>CÁC VIDEO DƯỚNG DẪN, KỸ NĂNG PHÒNG CHỐNG THIÊN TAI</t>
  </si>
  <si>
    <t>PHIM KHÁC</t>
  </si>
  <si>
    <t>Tên mã hóa</t>
  </si>
  <si>
    <t>Địa chỉ trên Youtube mới</t>
  </si>
  <si>
    <t>Địa chỉ lưu trữ Trường Thủy lợi</t>
  </si>
  <si>
    <t>18_vd_lq_Nhung_dieu_nen_va_khong_nen_lam_khi_xay_ra_lu_quet_11</t>
  </si>
  <si>
    <t>18_vd_lq_Lu_quet_và_nhung_dau_hieu_10</t>
  </si>
  <si>
    <t>Lũ quét và những dấu hiệu lũ quét</t>
  </si>
  <si>
    <t>Những điều nên và không nên làm khi xảy ra lũ quét</t>
  </si>
  <si>
    <t>18_vd_lu_mb_Lu_lut_05</t>
  </si>
  <si>
    <t>Lũ lụt</t>
  </si>
  <si>
    <t>18_vd_lu_mb_Lu_lut_va_nhung_hiem_hoa_12</t>
  </si>
  <si>
    <t>Lũ lụt và những hiểm họa</t>
  </si>
  <si>
    <t>18_vd_lu_mb_Nhung_dieu_nen_va_khong_nen_lam_khi_xy_ra_lu_lut_13.</t>
  </si>
  <si>
    <t>đồng bằng bắc bộ, trung bộ</t>
  </si>
  <si>
    <t>lũ quét</t>
  </si>
  <si>
    <t>17_ptl_bao_tq_Upho_voi_bao_manh</t>
  </si>
  <si>
    <t>17_ptl_lqsl_mnui_Phong_chong_lu_quet_sat_lo_dat</t>
  </si>
  <si>
    <t>17_ptl_th_tq_Phong_chong_thoi_tiet_cuc_doan_o_VN</t>
  </si>
  <si>
    <t>18_ptl_th_tq_Hdong_PCTT_cap_xa</t>
  </si>
  <si>
    <t>18_ptl_th_tq_Thien_tai_VietNam2017</t>
  </si>
  <si>
    <t>17_ptl_th_tq_THien_tai_VN_2016</t>
  </si>
  <si>
    <t>Phim Thiên tai Việt Nam 2016</t>
  </si>
  <si>
    <t>18_vd_bao_Huong_dan_ung_pho_baoATND_gdhs5</t>
  </si>
  <si>
    <t>18_vd_dlsmd_tq_Huong_dan_phong_chong_dong _loc_set_mua_da _gdhs 4</t>
  </si>
  <si>
    <t>18_vd_lqsl_mnpb_Huong_dan_ung_pho_ luquet_satlodat_gdhs2</t>
  </si>
  <si>
    <t>18_vd_lu_Huong dan_ung_pho_voi_lu_lut_duoi_nuoc_gdhs6</t>
  </si>
  <si>
    <t>18_vd_ret_mnpbmtr_Huong_dan ung_pho_ret_dam ret_hai_gdhs3</t>
  </si>
  <si>
    <t>18_vd_th_Giao_ duc_PCTT_cho_hoc_sinh_gdhs1</t>
  </si>
  <si>
    <t>Giáo dục PCTT_ Hướng dẫn ứng phó với lũ quét, sạt lở đất</t>
  </si>
  <si>
    <t>Giáo dục PCTT_ Hướng dẫn ứng phó với rét hại</t>
  </si>
  <si>
    <t>Giáo dục PCTT_ Hướng dẫn phòng chống dông lốc sét, mưa đá</t>
  </si>
  <si>
    <t>Giáo dục PCTT_ Hướng dẫn ứng phó với bão, ATNĐ</t>
  </si>
  <si>
    <t>Giáo dục PCTT_ Hướng dẫn ứng phó với lũ lụt, đuối nước</t>
  </si>
  <si>
    <t>Hướng dẫn các kỹ năng ứng phólũ quét, sạt lở đất cho các em học sinh thông qua giáo dục</t>
  </si>
  <si>
    <t>Hướng dẫn các kỹ năng ứng phó rét hại cho các em học sinh thông qua giáo dục</t>
  </si>
  <si>
    <t>Hướng dẫn các kỹ năng ứng phó dông lốc sét cho các em học sinh thông qua giáo dục</t>
  </si>
  <si>
    <t>Hướng dẫn các kỹ năng ứng phó bão, ATNĐ cho các em học sinh thông qua giáo dục</t>
  </si>
  <si>
    <t>Hướng dẫn các kỹ năng ứng phó lũ lụt, đuối nước cho các em học sinh thông qua giáo dục</t>
  </si>
  <si>
    <t xml:space="preserve">Địa chỉ khai thác </t>
  </si>
  <si>
    <t>Ứng phó với mưa lớn</t>
  </si>
  <si>
    <t>mưa lớn</t>
  </si>
  <si>
    <t>Lốc xoáy và cách phòng chống</t>
  </si>
  <si>
    <t>Sét và cách phòng chống</t>
  </si>
  <si>
    <t>https://youtu.be/WrjsAVSKJSM</t>
  </si>
  <si>
    <t>https://youtu.be/9mHe6fzayzA</t>
  </si>
  <si>
    <t>toàn quốc</t>
  </si>
  <si>
    <t>loốc xoáy</t>
  </si>
  <si>
    <t>sét</t>
  </si>
  <si>
    <t> https://youtu.be/0T1L9Pu7YJc</t>
  </si>
  <si>
    <t> https://www.youtube.com/watch?v=RnNSxqEDISc&amp;feature=youtu.be</t>
  </si>
  <si>
    <t>Phương châm 4 tại chỗ trong ứng phó thiên tai</t>
  </si>
  <si>
    <t>https://youtu.be/c7s9bpkYFJo</t>
  </si>
  <si>
    <t>https://youtu.be/E5PCzA3Nqn4</t>
  </si>
  <si>
    <t>https://youtu.be/l5kjsEnSQdg</t>
  </si>
  <si>
    <t>https://youtu.be/iZQXYc2Tz0w</t>
  </si>
  <si>
    <t>Những điều nên làm và không nên làm khi xảy ra lũ lụt</t>
  </si>
  <si>
    <t>https://youtu.be/47BVGmojKiM</t>
  </si>
  <si>
    <t>Lũ lụt là gì, tách hại và biện pháp phòng chống</t>
  </si>
  <si>
    <t>https://youtu.be/tzGckJbOZBQ</t>
  </si>
  <si>
    <t>https://youtu.be/zwhW6lhRHLU</t>
  </si>
  <si>
    <t>https://youtu.be/_xV-5w9bidg</t>
  </si>
  <si>
    <t>https://youtu.be/rraz3HNGNZw</t>
  </si>
  <si>
    <t>https://youtu.be/9Eep25eA740</t>
  </si>
  <si>
    <t>https://youtu.be/84pebN5J3rM</t>
  </si>
  <si>
    <t xml:space="preserve">Phụ lục: Tổng hợp phim, phóng sự, video, tài liệu về phòng chống thiên tai </t>
  </si>
  <si>
    <t xml:space="preserve">II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</si>
</sst>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0"/>
      <name val="Times New Roman"/>
      <family val="1"/>
    </font>
    <font>
      <b/>
      <sz val="16"/>
      <color theme="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left" wrapText="1"/>
    </xf>
    <xf numFmtId="0" fontId="46" fillId="34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2" fillId="35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38" fillId="33" borderId="10" xfId="53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3pY5tzdzvQc" TargetMode="External" /><Relationship Id="rId2" Type="http://schemas.openxmlformats.org/officeDocument/2006/relationships/hyperlink" Target="https://www.youtube.com/watch?v=oO2Mz7cheJw" TargetMode="External" /><Relationship Id="rId3" Type="http://schemas.openxmlformats.org/officeDocument/2006/relationships/hyperlink" Target="https://www.youtube.com/watch?v=fY6LAUYXv8I" TargetMode="External" /><Relationship Id="rId4" Type="http://schemas.openxmlformats.org/officeDocument/2006/relationships/hyperlink" Target="https://www.youtube.com/watch?v=sq9w4Qy2sd0" TargetMode="External" /><Relationship Id="rId5" Type="http://schemas.openxmlformats.org/officeDocument/2006/relationships/hyperlink" Target="https://youtu.be/FnKwUGuivRM" TargetMode="External" /><Relationship Id="rId6" Type="http://schemas.openxmlformats.org/officeDocument/2006/relationships/hyperlink" Target="https://www.youtube.com/watch?v=3pY5tzdzvQc" TargetMode="External" /><Relationship Id="rId7" Type="http://schemas.openxmlformats.org/officeDocument/2006/relationships/hyperlink" Target="https://youtu.be/WrjsAVSKJSM" TargetMode="External" /><Relationship Id="rId8" Type="http://schemas.openxmlformats.org/officeDocument/2006/relationships/hyperlink" Target="https://youtu.be/9mHe6fzayzA" TargetMode="External" /><Relationship Id="rId9" Type="http://schemas.openxmlformats.org/officeDocument/2006/relationships/hyperlink" Target="https://youtu.be/0T1L9Pu7YJc" TargetMode="External" /><Relationship Id="rId10" Type="http://schemas.openxmlformats.org/officeDocument/2006/relationships/hyperlink" Target="https://www.youtube.com/watch?v=RnNSxqEDISc&amp;feature=youtu.be" TargetMode="External" /><Relationship Id="rId11" Type="http://schemas.openxmlformats.org/officeDocument/2006/relationships/hyperlink" Target="https://youtu.be/c7s9bpkYFJo" TargetMode="External" /><Relationship Id="rId12" Type="http://schemas.openxmlformats.org/officeDocument/2006/relationships/hyperlink" Target="https://youtu.be/E5PCzA3Nqn4" TargetMode="External" /><Relationship Id="rId13" Type="http://schemas.openxmlformats.org/officeDocument/2006/relationships/hyperlink" Target="https://youtu.be/l5kjsEnSQdg" TargetMode="External" /><Relationship Id="rId14" Type="http://schemas.openxmlformats.org/officeDocument/2006/relationships/hyperlink" Target="https://youtu.be/iZQXYc2Tz0w" TargetMode="External" /><Relationship Id="rId15" Type="http://schemas.openxmlformats.org/officeDocument/2006/relationships/hyperlink" Target="https://youtu.be/47BVGmojKiM" TargetMode="External" /><Relationship Id="rId16" Type="http://schemas.openxmlformats.org/officeDocument/2006/relationships/hyperlink" Target="https://youtu.be/tzGckJbOZBQ" TargetMode="External" /><Relationship Id="rId17" Type="http://schemas.openxmlformats.org/officeDocument/2006/relationships/hyperlink" Target="https://youtu.be/_xV-5w9bidg" TargetMode="External" /><Relationship Id="rId18" Type="http://schemas.openxmlformats.org/officeDocument/2006/relationships/hyperlink" Target="https://youtu.be/rraz3HNGNZw" TargetMode="External" /><Relationship Id="rId19" Type="http://schemas.openxmlformats.org/officeDocument/2006/relationships/hyperlink" Target="https://youtu.be/9Eep25eA740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X30"/>
  <sheetViews>
    <sheetView tabSelected="1" zoomScale="66" zoomScaleNormal="66" zoomScalePageLayoutView="0" workbookViewId="0" topLeftCell="A1">
      <selection activeCell="O6" sqref="O6"/>
    </sheetView>
  </sheetViews>
  <sheetFormatPr defaultColWidth="8.8515625" defaultRowHeight="48.75" customHeight="1"/>
  <cols>
    <col min="1" max="1" width="7.00390625" style="12" customWidth="1"/>
    <col min="2" max="2" width="46.140625" style="6" hidden="1" customWidth="1"/>
    <col min="3" max="3" width="25.421875" style="2" customWidth="1"/>
    <col min="4" max="4" width="27.8515625" style="6" hidden="1" customWidth="1"/>
    <col min="5" max="5" width="9.28125" style="6" hidden="1" customWidth="1"/>
    <col min="6" max="6" width="20.8515625" style="6" customWidth="1"/>
    <col min="7" max="7" width="9.7109375" style="8" hidden="1" customWidth="1"/>
    <col min="8" max="8" width="12.140625" style="8" customWidth="1"/>
    <col min="9" max="9" width="13.421875" style="8" customWidth="1"/>
    <col min="10" max="10" width="35.00390625" style="7" customWidth="1"/>
    <col min="11" max="11" width="47.28125" style="10" hidden="1" customWidth="1"/>
    <col min="12" max="12" width="5.7109375" style="10" hidden="1" customWidth="1"/>
    <col min="13" max="13" width="28.00390625" style="7" customWidth="1"/>
    <col min="14" max="14" width="17.421875" style="9" customWidth="1"/>
    <col min="15" max="15" width="24.7109375" style="5" customWidth="1"/>
    <col min="16" max="180" width="8.8515625" style="20" customWidth="1"/>
    <col min="181" max="16384" width="8.8515625" style="5" customWidth="1"/>
  </cols>
  <sheetData>
    <row r="1" ht="7.5" customHeight="1"/>
    <row r="2" spans="1:15" ht="48.75" customHeight="1">
      <c r="A2" s="35" t="s">
        <v>100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80" s="37" customFormat="1" ht="48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</row>
    <row r="4" spans="1:180" s="4" customFormat="1" ht="70.5" customHeight="1">
      <c r="A4" s="27" t="s">
        <v>10</v>
      </c>
      <c r="B4" s="28" t="s">
        <v>37</v>
      </c>
      <c r="C4" s="28" t="s">
        <v>11</v>
      </c>
      <c r="D4" s="28" t="s">
        <v>1</v>
      </c>
      <c r="E4" s="28" t="s">
        <v>2</v>
      </c>
      <c r="F4" s="28" t="s">
        <v>0</v>
      </c>
      <c r="G4" s="28" t="s">
        <v>3</v>
      </c>
      <c r="H4" s="28" t="s">
        <v>5</v>
      </c>
      <c r="I4" s="28" t="s">
        <v>4</v>
      </c>
      <c r="J4" s="28" t="s">
        <v>6</v>
      </c>
      <c r="K4" s="28" t="s">
        <v>38</v>
      </c>
      <c r="L4" s="28" t="s">
        <v>39</v>
      </c>
      <c r="M4" s="28" t="s">
        <v>74</v>
      </c>
      <c r="N4" s="28" t="s">
        <v>7</v>
      </c>
      <c r="O4" s="38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</row>
    <row r="5" spans="1:180" s="4" customFormat="1" ht="48.75" customHeight="1">
      <c r="A5" s="27" t="s">
        <v>12</v>
      </c>
      <c r="B5" s="39" t="s">
        <v>35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38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</row>
    <row r="6" spans="1:180" s="3" customFormat="1" ht="65.25" customHeight="1">
      <c r="A6" s="13">
        <v>1</v>
      </c>
      <c r="B6" s="14" t="s">
        <v>41</v>
      </c>
      <c r="C6" s="14" t="s">
        <v>42</v>
      </c>
      <c r="D6" s="14"/>
      <c r="E6" s="14"/>
      <c r="F6" s="14" t="s">
        <v>13</v>
      </c>
      <c r="G6" s="14" t="s">
        <v>13</v>
      </c>
      <c r="H6" s="14" t="s">
        <v>50</v>
      </c>
      <c r="I6" s="14" t="s">
        <v>31</v>
      </c>
      <c r="J6" s="14" t="s">
        <v>42</v>
      </c>
      <c r="K6" s="15"/>
      <c r="L6" s="15"/>
      <c r="M6" s="14" t="s">
        <v>87</v>
      </c>
      <c r="N6" s="18"/>
      <c r="O6" s="1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</row>
    <row r="7" spans="1:180" s="3" customFormat="1" ht="76.5" customHeight="1">
      <c r="A7" s="13">
        <v>2</v>
      </c>
      <c r="B7" s="14" t="s">
        <v>40</v>
      </c>
      <c r="C7" s="14" t="s">
        <v>43</v>
      </c>
      <c r="D7" s="14"/>
      <c r="E7" s="14"/>
      <c r="F7" s="14" t="s">
        <v>13</v>
      </c>
      <c r="G7" s="14" t="s">
        <v>13</v>
      </c>
      <c r="H7" s="14" t="s">
        <v>50</v>
      </c>
      <c r="I7" s="14" t="s">
        <v>31</v>
      </c>
      <c r="J7" s="14" t="s">
        <v>43</v>
      </c>
      <c r="K7" s="15"/>
      <c r="L7" s="15"/>
      <c r="M7" s="14" t="s">
        <v>88</v>
      </c>
      <c r="N7" s="16"/>
      <c r="O7" s="14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</row>
    <row r="8" spans="1:180" s="3" customFormat="1" ht="76.5" customHeight="1">
      <c r="A8" s="13">
        <f aca="true" t="shared" si="0" ref="A8:A13">+A7+1</f>
        <v>3</v>
      </c>
      <c r="B8" s="14" t="s">
        <v>44</v>
      </c>
      <c r="C8" s="14" t="s">
        <v>45</v>
      </c>
      <c r="D8" s="14"/>
      <c r="E8" s="14"/>
      <c r="F8" s="14" t="s">
        <v>13</v>
      </c>
      <c r="G8" s="14" t="s">
        <v>13</v>
      </c>
      <c r="H8" s="14" t="s">
        <v>21</v>
      </c>
      <c r="I8" s="14" t="s">
        <v>49</v>
      </c>
      <c r="J8" s="14" t="s">
        <v>93</v>
      </c>
      <c r="K8" s="15"/>
      <c r="L8" s="15"/>
      <c r="M8" s="14" t="s">
        <v>89</v>
      </c>
      <c r="N8" s="16"/>
      <c r="O8" s="1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</row>
    <row r="9" spans="1:180" s="3" customFormat="1" ht="76.5" customHeight="1">
      <c r="A9" s="13">
        <f t="shared" si="0"/>
        <v>4</v>
      </c>
      <c r="B9" s="14" t="s">
        <v>46</v>
      </c>
      <c r="C9" s="14" t="s">
        <v>47</v>
      </c>
      <c r="D9" s="14"/>
      <c r="E9" s="14"/>
      <c r="F9" s="14" t="s">
        <v>13</v>
      </c>
      <c r="G9" s="14" t="s">
        <v>13</v>
      </c>
      <c r="H9" s="14" t="s">
        <v>21</v>
      </c>
      <c r="I9" s="14" t="s">
        <v>49</v>
      </c>
      <c r="J9" s="14" t="s">
        <v>47</v>
      </c>
      <c r="K9" s="15"/>
      <c r="L9" s="15"/>
      <c r="M9" s="14" t="s">
        <v>90</v>
      </c>
      <c r="N9" s="16"/>
      <c r="O9" s="14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</row>
    <row r="10" spans="1:180" s="3" customFormat="1" ht="76.5" customHeight="1">
      <c r="A10" s="13">
        <v>5</v>
      </c>
      <c r="B10" s="14" t="s">
        <v>48</v>
      </c>
      <c r="C10" s="14" t="s">
        <v>91</v>
      </c>
      <c r="D10" s="14"/>
      <c r="E10" s="14"/>
      <c r="F10" s="14" t="s">
        <v>13</v>
      </c>
      <c r="G10" s="14" t="s">
        <v>13</v>
      </c>
      <c r="H10" s="14" t="s">
        <v>21</v>
      </c>
      <c r="I10" s="14" t="s">
        <v>49</v>
      </c>
      <c r="J10" s="14" t="s">
        <v>91</v>
      </c>
      <c r="K10" s="15"/>
      <c r="L10" s="15"/>
      <c r="M10" s="14" t="s">
        <v>92</v>
      </c>
      <c r="N10" s="16"/>
      <c r="O10" s="1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</row>
    <row r="11" spans="1:180" s="3" customFormat="1" ht="76.5" customHeight="1">
      <c r="A11" s="13">
        <v>6</v>
      </c>
      <c r="B11" s="14"/>
      <c r="C11" s="14" t="s">
        <v>75</v>
      </c>
      <c r="D11" s="14"/>
      <c r="E11" s="14"/>
      <c r="F11" s="14" t="s">
        <v>13</v>
      </c>
      <c r="G11" s="14"/>
      <c r="H11" s="14" t="s">
        <v>76</v>
      </c>
      <c r="I11" s="14" t="s">
        <v>81</v>
      </c>
      <c r="J11" s="14" t="s">
        <v>75</v>
      </c>
      <c r="K11" s="15"/>
      <c r="L11" s="15"/>
      <c r="M11" s="14" t="s">
        <v>84</v>
      </c>
      <c r="N11" s="14"/>
      <c r="O11" s="14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</row>
    <row r="12" spans="1:180" s="3" customFormat="1" ht="76.5" customHeight="1">
      <c r="A12" s="13">
        <v>7</v>
      </c>
      <c r="B12" s="14"/>
      <c r="C12" s="14" t="s">
        <v>77</v>
      </c>
      <c r="D12" s="14"/>
      <c r="E12" s="14"/>
      <c r="F12" s="14" t="s">
        <v>13</v>
      </c>
      <c r="G12" s="14"/>
      <c r="H12" s="14" t="s">
        <v>82</v>
      </c>
      <c r="I12" s="14" t="s">
        <v>81</v>
      </c>
      <c r="J12" s="14" t="s">
        <v>77</v>
      </c>
      <c r="K12" s="15"/>
      <c r="L12" s="15"/>
      <c r="M12" s="14" t="s">
        <v>79</v>
      </c>
      <c r="N12" s="14"/>
      <c r="O12" s="1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</row>
    <row r="13" spans="1:180" s="3" customFormat="1" ht="76.5" customHeight="1">
      <c r="A13" s="13">
        <f t="shared" si="0"/>
        <v>8</v>
      </c>
      <c r="B13" s="14"/>
      <c r="C13" s="14" t="s">
        <v>78</v>
      </c>
      <c r="D13" s="14"/>
      <c r="E13" s="14"/>
      <c r="F13" s="14" t="s">
        <v>13</v>
      </c>
      <c r="G13" s="14"/>
      <c r="H13" s="14" t="s">
        <v>83</v>
      </c>
      <c r="I13" s="14" t="s">
        <v>81</v>
      </c>
      <c r="J13" s="14" t="s">
        <v>78</v>
      </c>
      <c r="K13" s="15"/>
      <c r="L13" s="15"/>
      <c r="M13" s="14" t="s">
        <v>80</v>
      </c>
      <c r="N13" s="14"/>
      <c r="O13" s="14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</row>
    <row r="14" spans="1:180" s="3" customFormat="1" ht="76.5" customHeight="1">
      <c r="A14" s="13">
        <v>9</v>
      </c>
      <c r="B14" s="14"/>
      <c r="C14" s="14" t="s">
        <v>86</v>
      </c>
      <c r="D14" s="14"/>
      <c r="E14" s="14"/>
      <c r="F14" s="14" t="s">
        <v>13</v>
      </c>
      <c r="G14" s="14"/>
      <c r="H14" s="14" t="s">
        <v>18</v>
      </c>
      <c r="I14" s="14" t="s">
        <v>81</v>
      </c>
      <c r="J14" s="14" t="s">
        <v>86</v>
      </c>
      <c r="K14" s="15"/>
      <c r="L14" s="15"/>
      <c r="M14" s="14" t="s">
        <v>85</v>
      </c>
      <c r="N14" s="14"/>
      <c r="O14" s="14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</row>
    <row r="15" spans="1:180" s="25" customFormat="1" ht="48.75" customHeight="1">
      <c r="A15" s="26" t="s">
        <v>101</v>
      </c>
      <c r="B15" s="29" t="s">
        <v>36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1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</row>
    <row r="16" spans="1:180" s="1" customFormat="1" ht="79.5" customHeight="1">
      <c r="A16" s="19">
        <v>1</v>
      </c>
      <c r="B16" s="19" t="s">
        <v>56</v>
      </c>
      <c r="C16" s="14" t="s">
        <v>57</v>
      </c>
      <c r="D16" s="14"/>
      <c r="E16" s="14"/>
      <c r="F16" s="14" t="s">
        <v>13</v>
      </c>
      <c r="G16" s="14"/>
      <c r="H16" s="13" t="s">
        <v>18</v>
      </c>
      <c r="I16" s="14" t="s">
        <v>34</v>
      </c>
      <c r="J16" s="14" t="s">
        <v>33</v>
      </c>
      <c r="K16" s="15"/>
      <c r="L16" s="15"/>
      <c r="M16" s="17" t="s">
        <v>22</v>
      </c>
      <c r="N16" s="13"/>
      <c r="O16" s="3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</row>
    <row r="17" spans="1:180" s="1" customFormat="1" ht="79.5" customHeight="1">
      <c r="A17" s="19">
        <f>+A16+1</f>
        <v>2</v>
      </c>
      <c r="B17" s="19" t="s">
        <v>55</v>
      </c>
      <c r="C17" s="14" t="s">
        <v>16</v>
      </c>
      <c r="D17" s="14"/>
      <c r="E17" s="14"/>
      <c r="F17" s="14" t="s">
        <v>13</v>
      </c>
      <c r="G17" s="14"/>
      <c r="H17" s="13" t="s">
        <v>18</v>
      </c>
      <c r="I17" s="14" t="s">
        <v>34</v>
      </c>
      <c r="J17" s="14" t="s">
        <v>33</v>
      </c>
      <c r="K17" s="15"/>
      <c r="L17" s="15"/>
      <c r="M17" s="17" t="s">
        <v>22</v>
      </c>
      <c r="N17" s="13"/>
      <c r="O17" s="3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</row>
    <row r="18" spans="1:180" s="1" customFormat="1" ht="48.75" customHeight="1">
      <c r="A18" s="19">
        <f aca="true" t="shared" si="1" ref="A18:A27">+A17+1</f>
        <v>3</v>
      </c>
      <c r="B18" s="19" t="s">
        <v>52</v>
      </c>
      <c r="C18" s="14" t="s">
        <v>14</v>
      </c>
      <c r="D18" s="14"/>
      <c r="E18" s="14"/>
      <c r="F18" s="14" t="s">
        <v>13</v>
      </c>
      <c r="G18" s="14"/>
      <c r="H18" s="13" t="s">
        <v>9</v>
      </c>
      <c r="I18" s="14" t="s">
        <v>31</v>
      </c>
      <c r="J18" s="14" t="s">
        <v>26</v>
      </c>
      <c r="K18" s="15"/>
      <c r="L18" s="15"/>
      <c r="M18" s="17" t="s">
        <v>23</v>
      </c>
      <c r="N18" s="13"/>
      <c r="O18" s="32"/>
      <c r="P18" s="23"/>
      <c r="Q18" s="23"/>
      <c r="R18" s="23">
        <f>59-22</f>
        <v>37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</row>
    <row r="19" spans="1:180" s="1" customFormat="1" ht="48.75" customHeight="1">
      <c r="A19" s="19">
        <f t="shared" si="1"/>
        <v>4</v>
      </c>
      <c r="B19" s="19" t="s">
        <v>51</v>
      </c>
      <c r="C19" s="14" t="s">
        <v>15</v>
      </c>
      <c r="D19" s="14"/>
      <c r="E19" s="14"/>
      <c r="F19" s="14" t="s">
        <v>13</v>
      </c>
      <c r="G19" s="14"/>
      <c r="H19" s="13" t="s">
        <v>8</v>
      </c>
      <c r="I19" s="14" t="s">
        <v>34</v>
      </c>
      <c r="J19" s="14" t="s">
        <v>30</v>
      </c>
      <c r="K19" s="15"/>
      <c r="L19" s="15"/>
      <c r="M19" s="14" t="s">
        <v>32</v>
      </c>
      <c r="N19" s="13"/>
      <c r="O19" s="3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</row>
    <row r="20" spans="1:180" s="1" customFormat="1" ht="69" customHeight="1">
      <c r="A20" s="19">
        <f t="shared" si="1"/>
        <v>5</v>
      </c>
      <c r="B20" s="19" t="s">
        <v>53</v>
      </c>
      <c r="C20" s="14" t="s">
        <v>17</v>
      </c>
      <c r="D20" s="14"/>
      <c r="E20" s="14"/>
      <c r="F20" s="14" t="s">
        <v>13</v>
      </c>
      <c r="G20" s="14"/>
      <c r="H20" s="13" t="s">
        <v>18</v>
      </c>
      <c r="I20" s="14" t="s">
        <v>34</v>
      </c>
      <c r="J20" s="14" t="s">
        <v>29</v>
      </c>
      <c r="K20" s="15"/>
      <c r="L20" s="15"/>
      <c r="M20" s="17" t="s">
        <v>24</v>
      </c>
      <c r="N20" s="13"/>
      <c r="O20" s="3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</row>
    <row r="21" spans="1:180" s="1" customFormat="1" ht="70.5" customHeight="1">
      <c r="A21" s="19">
        <f t="shared" si="1"/>
        <v>6</v>
      </c>
      <c r="B21" s="19" t="s">
        <v>54</v>
      </c>
      <c r="C21" s="14" t="s">
        <v>19</v>
      </c>
      <c r="D21" s="14"/>
      <c r="E21" s="14"/>
      <c r="F21" s="14" t="s">
        <v>13</v>
      </c>
      <c r="G21" s="14"/>
      <c r="H21" s="13" t="s">
        <v>18</v>
      </c>
      <c r="I21" s="14" t="s">
        <v>34</v>
      </c>
      <c r="J21" s="14" t="s">
        <v>27</v>
      </c>
      <c r="K21" s="15"/>
      <c r="L21" s="15"/>
      <c r="M21" s="17" t="s">
        <v>25</v>
      </c>
      <c r="N21" s="13"/>
      <c r="O21" s="3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</row>
    <row r="22" spans="1:180" s="1" customFormat="1" ht="66" customHeight="1">
      <c r="A22" s="19">
        <f t="shared" si="1"/>
        <v>7</v>
      </c>
      <c r="B22" s="19" t="s">
        <v>63</v>
      </c>
      <c r="C22" s="14" t="s">
        <v>20</v>
      </c>
      <c r="D22" s="14"/>
      <c r="E22" s="14"/>
      <c r="F22" s="14" t="s">
        <v>13</v>
      </c>
      <c r="G22" s="14"/>
      <c r="H22" s="13" t="s">
        <v>18</v>
      </c>
      <c r="I22" s="14" t="s">
        <v>34</v>
      </c>
      <c r="J22" s="14" t="s">
        <v>28</v>
      </c>
      <c r="K22" s="15"/>
      <c r="L22" s="15"/>
      <c r="M22" s="14" t="s">
        <v>94</v>
      </c>
      <c r="N22" s="13"/>
      <c r="O22" s="3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</row>
    <row r="23" spans="1:180" s="1" customFormat="1" ht="66" customHeight="1">
      <c r="A23" s="19">
        <f t="shared" si="1"/>
        <v>8</v>
      </c>
      <c r="B23" s="19" t="s">
        <v>60</v>
      </c>
      <c r="C23" s="14" t="s">
        <v>64</v>
      </c>
      <c r="D23" s="14"/>
      <c r="E23" s="14"/>
      <c r="F23" s="14" t="s">
        <v>13</v>
      </c>
      <c r="G23" s="14"/>
      <c r="H23" s="13" t="s">
        <v>18</v>
      </c>
      <c r="I23" s="14" t="s">
        <v>34</v>
      </c>
      <c r="J23" s="14" t="s">
        <v>69</v>
      </c>
      <c r="K23" s="15"/>
      <c r="L23" s="15"/>
      <c r="M23" s="14" t="s">
        <v>95</v>
      </c>
      <c r="N23" s="13"/>
      <c r="O23" s="3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</row>
    <row r="24" spans="1:180" s="1" customFormat="1" ht="66" customHeight="1">
      <c r="A24" s="19">
        <f t="shared" si="1"/>
        <v>9</v>
      </c>
      <c r="B24" s="19" t="s">
        <v>62</v>
      </c>
      <c r="C24" s="14" t="s">
        <v>65</v>
      </c>
      <c r="D24" s="14"/>
      <c r="E24" s="14"/>
      <c r="F24" s="14" t="s">
        <v>13</v>
      </c>
      <c r="G24" s="14"/>
      <c r="H24" s="13" t="s">
        <v>18</v>
      </c>
      <c r="I24" s="14" t="s">
        <v>34</v>
      </c>
      <c r="J24" s="14" t="s">
        <v>70</v>
      </c>
      <c r="K24" s="15"/>
      <c r="L24" s="15"/>
      <c r="M24" s="14" t="s">
        <v>96</v>
      </c>
      <c r="N24" s="13"/>
      <c r="O24" s="3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</row>
    <row r="25" spans="1:180" s="1" customFormat="1" ht="66" customHeight="1">
      <c r="A25" s="19">
        <f t="shared" si="1"/>
        <v>10</v>
      </c>
      <c r="B25" s="19" t="s">
        <v>59</v>
      </c>
      <c r="C25" s="14" t="s">
        <v>66</v>
      </c>
      <c r="D25" s="14"/>
      <c r="E25" s="14"/>
      <c r="F25" s="14" t="s">
        <v>13</v>
      </c>
      <c r="G25" s="14"/>
      <c r="H25" s="13" t="s">
        <v>18</v>
      </c>
      <c r="I25" s="14" t="s">
        <v>34</v>
      </c>
      <c r="J25" s="14" t="s">
        <v>71</v>
      </c>
      <c r="K25" s="15"/>
      <c r="L25" s="15"/>
      <c r="M25" s="14" t="s">
        <v>98</v>
      </c>
      <c r="N25" s="13"/>
      <c r="O25" s="3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</row>
    <row r="26" spans="1:180" s="1" customFormat="1" ht="66" customHeight="1">
      <c r="A26" s="19">
        <f t="shared" si="1"/>
        <v>11</v>
      </c>
      <c r="B26" s="19" t="s">
        <v>58</v>
      </c>
      <c r="C26" s="14" t="s">
        <v>67</v>
      </c>
      <c r="D26" s="14"/>
      <c r="E26" s="14"/>
      <c r="F26" s="14" t="s">
        <v>13</v>
      </c>
      <c r="G26" s="14"/>
      <c r="H26" s="13" t="s">
        <v>18</v>
      </c>
      <c r="I26" s="14" t="s">
        <v>34</v>
      </c>
      <c r="J26" s="14" t="s">
        <v>72</v>
      </c>
      <c r="K26" s="15"/>
      <c r="L26" s="15"/>
      <c r="M26" s="14" t="s">
        <v>99</v>
      </c>
      <c r="N26" s="13"/>
      <c r="O26" s="3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</row>
    <row r="27" spans="1:180" s="1" customFormat="1" ht="66" customHeight="1">
      <c r="A27" s="19">
        <f t="shared" si="1"/>
        <v>12</v>
      </c>
      <c r="B27" s="19" t="s">
        <v>61</v>
      </c>
      <c r="C27" s="14" t="s">
        <v>68</v>
      </c>
      <c r="D27" s="14"/>
      <c r="E27" s="14"/>
      <c r="F27" s="14" t="s">
        <v>13</v>
      </c>
      <c r="G27" s="14"/>
      <c r="H27" s="13" t="s">
        <v>18</v>
      </c>
      <c r="I27" s="14" t="s">
        <v>34</v>
      </c>
      <c r="J27" s="14" t="s">
        <v>73</v>
      </c>
      <c r="K27" s="15"/>
      <c r="L27" s="15"/>
      <c r="M27" s="14" t="s">
        <v>97</v>
      </c>
      <c r="N27" s="13"/>
      <c r="O27" s="3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</row>
    <row r="30" spans="3:14" ht="48.75" customHeight="1">
      <c r="C30" s="5"/>
      <c r="D30" s="5"/>
      <c r="E30" s="5"/>
      <c r="F30" s="5"/>
      <c r="G30" s="5"/>
      <c r="H30" s="5"/>
      <c r="I30" s="5"/>
      <c r="J30" s="5"/>
      <c r="K30" s="11"/>
      <c r="L30" s="11"/>
      <c r="M30" s="5"/>
      <c r="N30" s="5"/>
    </row>
  </sheetData>
  <sheetProtection/>
  <mergeCells count="4">
    <mergeCell ref="O4:O5"/>
    <mergeCell ref="B15:M15"/>
    <mergeCell ref="B5:M5"/>
    <mergeCell ref="A2:O2"/>
  </mergeCells>
  <hyperlinks>
    <hyperlink ref="M17" r:id="rId1" display="https://www.youtube.com/watch?v=3pY5tzdzvQc"/>
    <hyperlink ref="M18" r:id="rId2" display="https://www.youtube.com/watch?v=oO2Mz7cheJw"/>
    <hyperlink ref="M20" r:id="rId3" display="https://www.youtube.com/watch?v=fY6LAUYXv8I"/>
    <hyperlink ref="M21" r:id="rId4" display="https://www.youtube.com/watch?v=sq9w4Qy2sd0"/>
    <hyperlink ref="M19" r:id="rId5" display="https://youtu.be/FnKwUGuivRM"/>
    <hyperlink ref="M16" r:id="rId6" display="https://www.youtube.com/watch?v=3pY5tzdzvQc"/>
    <hyperlink ref="M12" r:id="rId7" display="https://youtu.be/WrjsAVSKJSM"/>
    <hyperlink ref="M13" r:id="rId8" display="https://youtu.be/9mHe6fzayzA"/>
    <hyperlink ref="M11" r:id="rId9" display="https://youtu.be/0T1L9Pu7YJc"/>
    <hyperlink ref="M14" r:id="rId10" display="https://www.youtube.com/watch?v=RnNSxqEDISc&amp;feature=youtu.be"/>
    <hyperlink ref="M6" r:id="rId11" display="https://youtu.be/c7s9bpkYFJo"/>
    <hyperlink ref="M7" r:id="rId12" display="https://youtu.be/E5PCzA3Nqn4"/>
    <hyperlink ref="M8" r:id="rId13" display="https://youtu.be/l5kjsEnSQdg"/>
    <hyperlink ref="M9" r:id="rId14" display="https://youtu.be/iZQXYc2Tz0w"/>
    <hyperlink ref="M10" r:id="rId15" display="https://youtu.be/47BVGmojKiM"/>
    <hyperlink ref="M22" r:id="rId16" display="https://youtu.be/tzGckJbOZBQ"/>
    <hyperlink ref="M24" r:id="rId17" display="https://youtu.be/_xV-5w9bidg"/>
    <hyperlink ref="M27" r:id="rId18" display="https://youtu.be/rraz3HNGNZw"/>
    <hyperlink ref="M25" r:id="rId19" display="https://youtu.be/9Eep25eA740"/>
  </hyperlinks>
  <printOptions/>
  <pageMargins left="0.07874015748031496" right="0" top="0.35433070866141736" bottom="0.1968503937007874" header="0.11811023622047245" footer="0.11811023622047245"/>
  <pageSetup horizontalDpi="600" verticalDpi="600" orientation="landscape" paperSize="9" scale="7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TUẤN ANH</cp:lastModifiedBy>
  <cp:lastPrinted>2019-05-07T05:41:54Z</cp:lastPrinted>
  <dcterms:created xsi:type="dcterms:W3CDTF">2018-02-07T03:17:26Z</dcterms:created>
  <dcterms:modified xsi:type="dcterms:W3CDTF">2021-05-15T09:37:29Z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